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по дням на сайт\"/>
    </mc:Choice>
  </mc:AlternateContent>
  <bookViews>
    <workbookView xWindow="0" yWindow="0" windowWidth="20490" windowHeight="8955"/>
  </bookViews>
  <sheets>
    <sheet name="Лист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E10" i="1"/>
  <c r="G7" i="1"/>
  <c r="H7" i="1"/>
  <c r="I7" i="1"/>
  <c r="J7" i="1"/>
  <c r="E7" i="1"/>
  <c r="G6" i="1"/>
  <c r="H6" i="1"/>
  <c r="I6" i="1"/>
  <c r="J6" i="1"/>
  <c r="E6" i="1"/>
  <c r="G9" i="1" l="1"/>
  <c r="H9" i="1"/>
  <c r="I9" i="1"/>
  <c r="J9" i="1"/>
  <c r="E9" i="1"/>
  <c r="G8" i="1"/>
  <c r="H8" i="1"/>
  <c r="I8" i="1"/>
  <c r="J8" i="1"/>
  <c r="E8" i="1"/>
  <c r="B24" i="1" l="1"/>
  <c r="A24" i="1"/>
  <c r="B14" i="1"/>
  <c r="A14" i="1"/>
</calcChain>
</file>

<file path=xl/sharedStrings.xml><?xml version="1.0" encoding="utf-8"?>
<sst xmlns="http://schemas.openxmlformats.org/spreadsheetml/2006/main" count="31" uniqueCount="30">
  <si>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</si>
  <si>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</si>
  <si>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</si>
  <si>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</si>
  <si>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</si>
  <si>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</si>
  <si>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</si>
  <si>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</si>
  <si>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</si>
  <si>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</si>
  <si>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</si>
  <si>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</si>
  <si>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</si>
  <si>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</si>
  <si>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</si>
  <si>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</si>
  <si>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</si>
  <si>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</si>
  <si>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</si>
  <si>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</si>
  <si>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</si>
  <si>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</si>
  <si>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</si>
  <si>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итого</t>
  </si>
  <si>
    <t>Вес блюда, г</t>
  </si>
  <si>
    <t>Цена</t>
  </si>
  <si>
    <t>директор</t>
  </si>
  <si>
    <t>Юскаева Р.Ф.</t>
  </si>
  <si>
    <t>1-4 классы</t>
  </si>
  <si>
    <t>7.09.2023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</si>
</sst>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(1-4)%20&#1087;&#1086;%20&#1096;&#1082;&#1086;&#1083;&#1072;&#1084;%20&#1086;&#1090;&#1087;&#1088;&#1072;&#1074;&#1080;&#1090;&#110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0">
          <cell r="C60" t="str">
            <v>ХЛЕБ ПШЕНИЧНЫЙ</v>
          </cell>
          <cell r="G60">
            <v>4</v>
          </cell>
          <cell r="H60">
            <v>0.5</v>
          </cell>
          <cell r="I60">
            <v>24.2</v>
          </cell>
          <cell r="J60">
            <v>122</v>
          </cell>
        </row>
        <row r="64">
          <cell r="C64" t="str">
            <v>ЧАЙ С САХАРОМ</v>
          </cell>
          <cell r="G64">
            <v>0.2</v>
          </cell>
          <cell r="H64">
            <v>0</v>
          </cell>
          <cell r="I64">
            <v>9.1</v>
          </cell>
          <cell r="J64">
            <v>36</v>
          </cell>
        </row>
        <row r="88">
          <cell r="C88" t="str">
            <v>МАКАРОННЫЕ ИЗДЕЛИЯ ОТВАРНЫЕ</v>
          </cell>
          <cell r="G88">
            <v>6.5</v>
          </cell>
          <cell r="H88">
            <v>4.4000000000000004</v>
          </cell>
          <cell r="I88">
            <v>40</v>
          </cell>
          <cell r="J88">
            <v>233</v>
          </cell>
        </row>
        <row r="89">
          <cell r="C89" t="str">
            <v>КОТЛЕТЫ,БИТОЧКИ,ШНИЦЕЛИ</v>
          </cell>
          <cell r="G89">
            <v>8</v>
          </cell>
          <cell r="H89">
            <v>8.1999999999999993</v>
          </cell>
          <cell r="I89">
            <v>10.6</v>
          </cell>
          <cell r="J89">
            <v>150</v>
          </cell>
        </row>
        <row r="92">
          <cell r="C92" t="str">
            <v>СОК ФРУКТОВЫЙ</v>
          </cell>
        </row>
        <row r="93">
          <cell r="G93">
            <v>19.099999999999998</v>
          </cell>
          <cell r="H93">
            <v>13.5</v>
          </cell>
          <cell r="I93">
            <v>93.699999999999989</v>
          </cell>
          <cell r="J93">
            <v>588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45"/>
      <c r="D1" s="46"/>
      <c r="E1" s="46"/>
      <c r="F1" s="13" t="s">
        <v>14</v>
      </c>
      <c r="G1" s="2" t="s">
        <v>15</v>
      </c>
      <c r="H1" s="47" t="s">
        <v>26</v>
      </c>
      <c r="I1" s="47"/>
      <c r="J1" s="47"/>
      <c r="K1" s="47"/>
    </row>
    <row r="2" spans="1:12" ht="18" x14ac:dyDescent="0.2">
      <c r="A2" s="30" t="s">
        <v>5</v>
      </c>
      <c r="C2" s="2"/>
      <c r="G2" s="2" t="s">
        <v>16</v>
      </c>
      <c r="H2" s="47" t="s">
        <v>27</v>
      </c>
      <c r="I2" s="47"/>
      <c r="J2" s="47"/>
      <c r="K2" s="47"/>
    </row>
    <row r="3" spans="1:12" ht="17.25" customHeight="1" x14ac:dyDescent="0.2">
      <c r="A3" s="4" t="s">
        <v>7</v>
      </c>
      <c r="C3" s="2"/>
      <c r="D3" s="3" t="s">
        <v>28</v>
      </c>
      <c r="E3" s="33"/>
      <c r="G3" s="2" t="s">
        <v>17</v>
      </c>
      <c r="H3" s="48" t="s">
        <v>29</v>
      </c>
      <c r="I3" s="48"/>
      <c r="J3" s="48"/>
      <c r="K3" s="48"/>
    </row>
    <row r="4" spans="1:12" ht="13.5" thickBot="1" x14ac:dyDescent="0.25">
      <c r="C4" s="2"/>
      <c r="D4" s="4"/>
    </row>
    <row r="5" spans="1:12" ht="34.5" thickBot="1" x14ac:dyDescent="0.25">
      <c r="A5" s="40" t="s">
        <v>12</v>
      </c>
      <c r="B5" s="41" t="s">
        <v>13</v>
      </c>
      <c r="C5" s="31" t="s">
        <v>0</v>
      </c>
      <c r="D5" s="31" t="s">
        <v>11</v>
      </c>
      <c r="E5" s="31" t="s">
        <v>10</v>
      </c>
      <c r="F5" s="31" t="s">
        <v>24</v>
      </c>
      <c r="G5" s="31" t="s">
        <v>1</v>
      </c>
      <c r="H5" s="31" t="s">
        <v>2</v>
      </c>
      <c r="I5" s="31" t="s">
        <v>3</v>
      </c>
      <c r="J5" s="31" t="s">
        <v>8</v>
      </c>
      <c r="K5" s="32" t="s">
        <v>9</v>
      </c>
      <c r="L5" s="31" t="s">
        <v>25</v>
      </c>
    </row>
    <row r="6" spans="1:12" ht="15" x14ac:dyDescent="0.25">
      <c r="A6" s="19">
        <v>1</v>
      </c>
      <c r="B6" s="20">
        <v>1</v>
      </c>
      <c r="C6" s="21" t="s">
        <v>18</v>
      </c>
      <c r="D6" s="5" t="s">
        <v>19</v>
      </c>
      <c r="E6" s="34" t="str">
        <f>[1]Лист1!$C$88</f>
        <v>МАКАРОННЫЕ ИЗДЕЛИЯ ОТВАРНЫЕ</v>
      </c>
      <c r="F6" s="35">
        <v>180</v>
      </c>
      <c r="G6" s="35">
        <f>[1]Лист1!G88</f>
        <v>6.5</v>
      </c>
      <c r="H6" s="35">
        <f>[1]Лист1!H88</f>
        <v>4.4000000000000004</v>
      </c>
      <c r="I6" s="35">
        <f>[1]Лист1!I88</f>
        <v>40</v>
      </c>
      <c r="J6" s="35">
        <f>[1]Лист1!J88</f>
        <v>233</v>
      </c>
      <c r="K6" s="36">
        <v>2004</v>
      </c>
      <c r="L6" s="35"/>
    </row>
    <row r="7" spans="1:12" ht="15" x14ac:dyDescent="0.25">
      <c r="A7" s="22"/>
      <c r="B7" s="15"/>
      <c r="C7" s="11"/>
      <c r="D7" s="6"/>
      <c r="E7" s="37" t="str">
        <f>[1]Лист1!$C$89</f>
        <v>КОТЛЕТЫ,БИТОЧКИ,ШНИЦЕЛИ</v>
      </c>
      <c r="F7" s="38">
        <v>90</v>
      </c>
      <c r="G7" s="38">
        <f>[1]Лист1!G89</f>
        <v>8</v>
      </c>
      <c r="H7" s="38">
        <f>[1]Лист1!H89</f>
        <v>8.1999999999999993</v>
      </c>
      <c r="I7" s="38">
        <f>[1]Лист1!I89</f>
        <v>10.6</v>
      </c>
      <c r="J7" s="38">
        <f>[1]Лист1!J89</f>
        <v>150</v>
      </c>
      <c r="K7" s="39">
        <v>2004</v>
      </c>
      <c r="L7" s="38"/>
    </row>
    <row r="8" spans="1:12" ht="15" x14ac:dyDescent="0.25">
      <c r="A8" s="22"/>
      <c r="B8" s="15"/>
      <c r="C8" s="11"/>
      <c r="D8" s="7" t="s">
        <v>20</v>
      </c>
      <c r="E8" s="37" t="str">
        <f>[1]Лист1!$C$64</f>
        <v>ЧАЙ С САХАРОМ</v>
      </c>
      <c r="F8" s="38">
        <v>200</v>
      </c>
      <c r="G8" s="38">
        <f>[1]Лист1!G64</f>
        <v>0.2</v>
      </c>
      <c r="H8" s="38">
        <f>[1]Лист1!H64</f>
        <v>0</v>
      </c>
      <c r="I8" s="38">
        <f>[1]Лист1!I64</f>
        <v>9.1</v>
      </c>
      <c r="J8" s="38">
        <f>[1]Лист1!J64</f>
        <v>36</v>
      </c>
      <c r="K8" s="39">
        <v>2004</v>
      </c>
      <c r="L8" s="38"/>
    </row>
    <row r="9" spans="1:12" ht="27" customHeight="1" x14ac:dyDescent="0.25">
      <c r="A9" s="22"/>
      <c r="B9" s="15"/>
      <c r="C9" s="11"/>
      <c r="D9" s="7" t="s">
        <v>21</v>
      </c>
      <c r="E9" s="42" t="str">
        <f>[1]Лист1!$C$60</f>
        <v>ХЛЕБ ПШЕНИЧНЫЙ</v>
      </c>
      <c r="F9" s="38">
        <v>50</v>
      </c>
      <c r="G9" s="38">
        <f>[1]Лист1!G60</f>
        <v>4</v>
      </c>
      <c r="H9" s="38">
        <f>[1]Лист1!H60</f>
        <v>0.5</v>
      </c>
      <c r="I9" s="38">
        <f>[1]Лист1!I60</f>
        <v>24.2</v>
      </c>
      <c r="J9" s="38">
        <f>[1]Лист1!J60</f>
        <v>122</v>
      </c>
      <c r="K9" s="39">
        <v>2008</v>
      </c>
      <c r="L9" s="38"/>
    </row>
    <row r="10" spans="1:12" ht="15" x14ac:dyDescent="0.25">
      <c r="A10" s="22"/>
      <c r="B10" s="15"/>
      <c r="C10" s="11"/>
      <c r="D10" s="7" t="s">
        <v>22</v>
      </c>
      <c r="E10" s="37" t="str">
        <f>[1]Лист1!$C$92</f>
        <v>СОК ФРУКТОВЫЙ</v>
      </c>
      <c r="F10" s="38">
        <v>100</v>
      </c>
      <c r="G10" s="38"/>
      <c r="H10" s="38"/>
      <c r="I10" s="38"/>
      <c r="J10" s="38"/>
      <c r="K10" s="39"/>
      <c r="L10" s="38"/>
    </row>
    <row r="11" spans="1:12" ht="15" x14ac:dyDescent="0.25">
      <c r="A11" s="22"/>
      <c r="B11" s="15"/>
      <c r="C11" s="11"/>
      <c r="D11" s="6"/>
      <c r="E11" s="37"/>
      <c r="F11" s="38"/>
      <c r="G11" s="38"/>
      <c r="H11" s="38"/>
      <c r="I11" s="38"/>
      <c r="J11" s="38"/>
      <c r="K11" s="39"/>
      <c r="L11" s="38"/>
    </row>
    <row r="12" spans="1:12" ht="15" x14ac:dyDescent="0.25">
      <c r="A12" s="22"/>
      <c r="B12" s="15"/>
      <c r="C12" s="11"/>
      <c r="D12" s="6"/>
      <c r="E12" s="37"/>
      <c r="F12" s="38"/>
      <c r="G12" s="38"/>
      <c r="H12" s="38"/>
      <c r="I12" s="38"/>
      <c r="J12" s="38"/>
      <c r="K12" s="39"/>
      <c r="L12" s="38"/>
    </row>
    <row r="13" spans="1:12" ht="15" x14ac:dyDescent="0.25">
      <c r="A13" s="23"/>
      <c r="B13" s="16"/>
      <c r="C13" s="8"/>
      <c r="D13" s="17" t="s">
        <v>23</v>
      </c>
      <c r="E13" s="9"/>
      <c r="F13" s="18"/>
      <c r="G13" s="18">
        <f>[1]Лист1!G93</f>
        <v>19.099999999999998</v>
      </c>
      <c r="H13" s="18">
        <f>[1]Лист1!H93</f>
        <v>13.5</v>
      </c>
      <c r="I13" s="18">
        <f>[1]Лист1!I93</f>
        <v>93.699999999999989</v>
      </c>
      <c r="J13" s="18">
        <f>[1]Лист1!J93</f>
        <v>588</v>
      </c>
      <c r="K13" s="24"/>
      <c r="L13" s="18"/>
    </row>
    <row r="14" spans="1:12" ht="15" x14ac:dyDescent="0.25">
      <c r="A14" s="25">
        <f>A6</f>
        <v>1</v>
      </c>
      <c r="B14" s="14">
        <f>B6</f>
        <v>1</v>
      </c>
      <c r="C14" s="10"/>
      <c r="D14" s="7"/>
      <c r="E14" s="43"/>
      <c r="F14" s="38"/>
      <c r="G14" s="38"/>
      <c r="H14" s="38"/>
      <c r="I14" s="38"/>
      <c r="J14" s="38"/>
      <c r="K14" s="39"/>
      <c r="L14" s="38"/>
    </row>
    <row r="15" spans="1:12" ht="15" x14ac:dyDescent="0.25">
      <c r="A15" s="22"/>
      <c r="B15" s="15"/>
      <c r="C15" s="11"/>
      <c r="D15" s="7"/>
      <c r="E15" s="42"/>
      <c r="F15" s="38"/>
      <c r="G15" s="38"/>
      <c r="H15" s="38"/>
      <c r="I15" s="38"/>
      <c r="J15" s="38"/>
      <c r="K15" s="39"/>
      <c r="L15" s="38"/>
    </row>
    <row r="16" spans="1:12" ht="15" x14ac:dyDescent="0.25">
      <c r="A16" s="22"/>
      <c r="B16" s="15"/>
      <c r="C16" s="11"/>
      <c r="D16" s="7"/>
      <c r="E16" s="42"/>
      <c r="F16" s="38"/>
      <c r="G16" s="38"/>
      <c r="H16" s="38"/>
      <c r="I16" s="38"/>
      <c r="J16" s="38"/>
      <c r="K16" s="39"/>
      <c r="L16" s="38"/>
    </row>
    <row r="17" spans="1:12" ht="15" x14ac:dyDescent="0.25">
      <c r="A17" s="22"/>
      <c r="B17" s="15"/>
      <c r="C17" s="11"/>
      <c r="D17" s="7"/>
      <c r="E17" s="37"/>
      <c r="F17" s="38"/>
      <c r="G17" s="38"/>
      <c r="H17" s="38"/>
      <c r="I17" s="38"/>
      <c r="J17" s="38"/>
      <c r="K17" s="39"/>
      <c r="L17" s="38"/>
    </row>
    <row r="18" spans="1:12" ht="15" x14ac:dyDescent="0.25">
      <c r="A18" s="22"/>
      <c r="B18" s="15"/>
      <c r="C18" s="11"/>
      <c r="D18" s="7"/>
      <c r="E18" s="44"/>
      <c r="F18" s="38"/>
      <c r="G18" s="38"/>
      <c r="H18" s="38"/>
      <c r="I18" s="38"/>
      <c r="J18" s="38"/>
      <c r="K18" s="39"/>
      <c r="L18" s="38"/>
    </row>
    <row r="19" spans="1:12" ht="15" x14ac:dyDescent="0.25">
      <c r="A19" s="22"/>
      <c r="B19" s="15"/>
      <c r="C19" s="11"/>
      <c r="D19" s="7"/>
      <c r="E19" s="42"/>
      <c r="F19" s="38"/>
      <c r="G19" s="38"/>
      <c r="H19" s="38"/>
      <c r="I19" s="38"/>
      <c r="J19" s="38"/>
      <c r="K19" s="39"/>
      <c r="L19" s="38"/>
    </row>
    <row r="20" spans="1:12" ht="15" x14ac:dyDescent="0.25">
      <c r="A20" s="22"/>
      <c r="B20" s="15"/>
      <c r="C20" s="11"/>
      <c r="D20" s="7"/>
      <c r="E20" s="37"/>
      <c r="F20" s="38"/>
      <c r="G20" s="38"/>
      <c r="H20" s="38"/>
      <c r="I20" s="38"/>
      <c r="J20" s="38"/>
      <c r="K20" s="39"/>
      <c r="L20" s="38"/>
    </row>
    <row r="21" spans="1:12" ht="15" x14ac:dyDescent="0.25">
      <c r="A21" s="22"/>
      <c r="B21" s="15"/>
      <c r="C21" s="11"/>
      <c r="D21" s="6"/>
      <c r="E21" s="37"/>
      <c r="F21" s="38"/>
      <c r="G21" s="38"/>
      <c r="H21" s="38"/>
      <c r="I21" s="38"/>
      <c r="J21" s="38"/>
      <c r="K21" s="39"/>
      <c r="L21" s="38"/>
    </row>
    <row r="22" spans="1:12" ht="15" x14ac:dyDescent="0.25">
      <c r="A22" s="22"/>
      <c r="B22" s="15"/>
      <c r="C22" s="11"/>
      <c r="D22" s="6"/>
      <c r="E22" s="37"/>
      <c r="F22" s="38"/>
      <c r="G22" s="38"/>
      <c r="H22" s="38"/>
      <c r="I22" s="38"/>
      <c r="J22" s="38"/>
      <c r="K22" s="39"/>
      <c r="L22" s="38"/>
    </row>
    <row r="23" spans="1:12" ht="15" x14ac:dyDescent="0.25">
      <c r="A23" s="23"/>
      <c r="B23" s="16"/>
      <c r="C23" s="8"/>
      <c r="D23" s="17" t="s">
        <v>23</v>
      </c>
      <c r="E23" s="12"/>
      <c r="F23" s="18"/>
      <c r="G23" s="18"/>
      <c r="H23" s="18"/>
      <c r="I23" s="18"/>
      <c r="J23" s="18"/>
      <c r="K23" s="24"/>
      <c r="L23" s="18"/>
    </row>
    <row r="24" spans="1:12" ht="15.75" thickBot="1" x14ac:dyDescent="0.25">
      <c r="A24" s="26">
        <f>A6</f>
        <v>1</v>
      </c>
      <c r="B24" s="27">
        <f>B6</f>
        <v>1</v>
      </c>
      <c r="C24" s="49" t="s">
        <v>4</v>
      </c>
      <c r="D24" s="50"/>
      <c r="E24" s="28"/>
      <c r="F24" s="29"/>
      <c r="G24" s="29"/>
      <c r="H24" s="29"/>
      <c r="I24" s="29"/>
      <c r="J24" s="29"/>
      <c r="K24" s="29"/>
      <c r="L24" s="29"/>
    </row>
  </sheetData>
  <sheetProtection selectLockedCells="1" selectUnlockedCells="1"/>
  <mergeCells count="5"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2022-05-16T14:23:56Z</dcterms:created>
  <dcterms:modified xsi:type="dcterms:W3CDTF">2023-09-05T20:15:06Z</dcterms:modified>
</cp:coreProperties>
</file>