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10" i="1"/>
  <c r="H10" i="1"/>
  <c r="I10" i="1"/>
  <c r="J10" i="1"/>
  <c r="E10" i="1"/>
  <c r="G11" i="1"/>
  <c r="H11" i="1"/>
  <c r="I11" i="1"/>
  <c r="J11" i="1"/>
  <c r="E11" i="1"/>
  <c r="G9" i="1"/>
  <c r="H9" i="1"/>
  <c r="I9" i="1"/>
  <c r="J9" i="1"/>
  <c r="E9" i="1"/>
  <c r="G8" i="1"/>
  <c r="H8" i="1"/>
  <c r="I8" i="1"/>
  <c r="J8" i="1"/>
  <c r="E8" i="1"/>
  <c r="G6" i="1"/>
  <c r="H6" i="1"/>
  <c r="I6" i="1"/>
  <c r="J6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<sst xmlns="http://schemas.openxmlformats.org/spreadsheetml/2006/main" count="31" uniqueCount="30">
  <si>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</si>
  <si>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</si>
  <si>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</si>
  <si>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</si>
  <si>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</si>
  <si>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</si>
  <si>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</si>
  <si>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</si>
  <si>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</si>
  <si>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</si>
  <si>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</si>
  <si>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</si>
  <si>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</si>
  <si>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</si>
  <si>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</si>
  <si>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</si>
  <si>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</si>
  <si>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</si>
  <si>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</si>
  <si>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</si>
  <si>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</si>
  <si>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</si>
  <si>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</si>
  <si>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</si>
  <si>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</si>
  <si>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</si>
  <si>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</si>
  <si>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</si>
  <si>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</si>
  <si>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4.09.2023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</si>
</sst>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1">
          <cell r="C11" t="str">
            <v>ХЛЕБ ПШЕНИЧНЫЙ</v>
          </cell>
          <cell r="G11">
            <v>4</v>
          </cell>
          <cell r="H11">
            <v>0.5</v>
          </cell>
          <cell r="I11">
            <v>24.2</v>
          </cell>
          <cell r="J11">
            <v>122</v>
          </cell>
        </row>
        <row r="12">
          <cell r="C12" t="str">
            <v>МАСЛО СЛИВОЧНОЕ ПОРЦИОННОЕ</v>
          </cell>
          <cell r="G12">
            <v>0</v>
          </cell>
          <cell r="H12">
            <v>6.6</v>
          </cell>
          <cell r="I12">
            <v>0.1</v>
          </cell>
          <cell r="J12">
            <v>59.8</v>
          </cell>
        </row>
        <row r="13">
          <cell r="C13" t="str">
            <v>МАКАРОННЫЕ ИЗДЕЛИЯ ОТВАРНЫЕ С ТЕРТЫМ СЫРОМ</v>
          </cell>
          <cell r="G13">
            <v>10.32</v>
          </cell>
          <cell r="H13">
            <v>16.34</v>
          </cell>
          <cell r="I13">
            <v>38.06</v>
          </cell>
          <cell r="J13">
            <v>341.77</v>
          </cell>
        </row>
        <row r="14">
          <cell r="C14" t="str">
            <v>ЧАЙ С ЛИМОНОМ И САХАРОМ</v>
          </cell>
          <cell r="G14">
            <v>0.2</v>
          </cell>
          <cell r="H14">
            <v>0</v>
          </cell>
          <cell r="I14">
            <v>9.3000000000000007</v>
          </cell>
          <cell r="J14">
            <v>38</v>
          </cell>
        </row>
        <row r="15">
          <cell r="C15" t="str">
            <v>СОК ФРУКТОВЫЙ</v>
          </cell>
          <cell r="G15">
            <v>1</v>
          </cell>
          <cell r="H15">
            <v>0.2</v>
          </cell>
          <cell r="I15">
            <v>19.8</v>
          </cell>
          <cell r="J15">
            <v>82</v>
          </cell>
        </row>
        <row r="16">
          <cell r="G16">
            <v>15.52</v>
          </cell>
          <cell r="H16">
            <v>23.639999999999997</v>
          </cell>
          <cell r="I16">
            <v>91.46</v>
          </cell>
          <cell r="J16">
            <v>643.56999999999994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3" sqref="G13:J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25.5" x14ac:dyDescent="0.25">
      <c r="A6" s="19">
        <v>1</v>
      </c>
      <c r="B6" s="20">
        <v>1</v>
      </c>
      <c r="C6" s="21" t="s">
        <v>18</v>
      </c>
      <c r="D6" s="5" t="s">
        <v>19</v>
      </c>
      <c r="E6" s="34" t="str">
        <f>[1]Лист1!$C$13</f>
        <v>МАКАРОННЫЕ ИЗДЕЛИЯ ОТВАРНЫЕ С ТЕРТЫМ СЫРОМ</v>
      </c>
      <c r="F6" s="35">
        <v>180</v>
      </c>
      <c r="G6" s="35">
        <f>[1]Лист1!G13</f>
        <v>10.32</v>
      </c>
      <c r="H6" s="35">
        <f>[1]Лист1!H13</f>
        <v>16.34</v>
      </c>
      <c r="I6" s="35">
        <f>[1]Лист1!I13</f>
        <v>38.06</v>
      </c>
      <c r="J6" s="35">
        <f>[1]Лист1!J13</f>
        <v>341.77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/>
      <c r="F7" s="38"/>
      <c r="G7" s="38"/>
      <c r="H7" s="38"/>
      <c r="I7" s="38"/>
      <c r="J7" s="38"/>
      <c r="K7" s="39"/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[1]Лист1!$C$14</f>
        <v>ЧАЙ С ЛИМОНОМ И САХАРОМ</v>
      </c>
      <c r="F8" s="38">
        <v>200</v>
      </c>
      <c r="G8" s="38">
        <f>[1]Лист1!G14</f>
        <v>0.2</v>
      </c>
      <c r="H8" s="38">
        <f>[1]Лист1!H14</f>
        <v>0</v>
      </c>
      <c r="I8" s="38">
        <f>[1]Лист1!I14</f>
        <v>9.3000000000000007</v>
      </c>
      <c r="J8" s="38">
        <f>[1]Лист1!J14</f>
        <v>38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[1]Лист1!$C$11</f>
        <v>ХЛЕБ ПШЕНИЧНЫЙ</v>
      </c>
      <c r="F9" s="38">
        <v>50</v>
      </c>
      <c r="G9" s="38">
        <f>[1]Лист1!G11</f>
        <v>4</v>
      </c>
      <c r="H9" s="38">
        <f>[1]Лист1!H11</f>
        <v>0.5</v>
      </c>
      <c r="I9" s="38">
        <f>[1]Лист1!I11</f>
        <v>24.2</v>
      </c>
      <c r="J9" s="38">
        <f>[1]Лист1!J11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[1]Лист1!$C$15</f>
        <v>СОК ФРУКТОВЫЙ</v>
      </c>
      <c r="F10" s="38">
        <v>200</v>
      </c>
      <c r="G10" s="38">
        <f>[1]Лист1!G15</f>
        <v>1</v>
      </c>
      <c r="H10" s="38">
        <f>[1]Лист1!H15</f>
        <v>0.2</v>
      </c>
      <c r="I10" s="38">
        <f>[1]Лист1!I15</f>
        <v>19.8</v>
      </c>
      <c r="J10" s="38">
        <f>[1]Лист1!J15</f>
        <v>82</v>
      </c>
      <c r="K10" s="39">
        <v>2004</v>
      </c>
      <c r="L10" s="38"/>
    </row>
    <row r="11" spans="1:12" ht="15" x14ac:dyDescent="0.25">
      <c r="A11" s="22"/>
      <c r="B11" s="15"/>
      <c r="C11" s="11"/>
      <c r="D11" s="6"/>
      <c r="E11" s="37" t="str">
        <f>[1]Лист1!$C$12</f>
        <v>МАСЛО СЛИВОЧНОЕ ПОРЦИОННОЕ</v>
      </c>
      <c r="F11" s="38">
        <v>8</v>
      </c>
      <c r="G11" s="38">
        <f>[1]Лист1!G12</f>
        <v>0</v>
      </c>
      <c r="H11" s="38">
        <f>[1]Лист1!H12</f>
        <v>6.6</v>
      </c>
      <c r="I11" s="38">
        <f>[1]Лист1!I12</f>
        <v>0.1</v>
      </c>
      <c r="J11" s="38">
        <f>[1]Лист1!J12</f>
        <v>59.8</v>
      </c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[1]Лист1!G16</f>
        <v>15.52</v>
      </c>
      <c r="H13" s="18">
        <f>[1]Лист1!H16</f>
        <v>23.639999999999997</v>
      </c>
      <c r="I13" s="18">
        <f>[1]Лист1!I16</f>
        <v>91.46</v>
      </c>
      <c r="J13" s="18">
        <f>[1]Лист1!J16</f>
        <v>643.56999999999994</v>
      </c>
      <c r="K13" s="24"/>
      <c r="L13" s="18"/>
    </row>
    <row r="14" spans="1:12" ht="15" x14ac:dyDescent="0.25">
      <c r="A14" s="25">
        <f>A6</f>
        <v>1</v>
      </c>
      <c r="B14" s="14">
        <f>B6</f>
        <v>1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1</v>
      </c>
      <c r="B24" s="27">
        <f>B6</f>
        <v>1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2023-09-04T20:47:00Z</dcterms:modified>
</cp:coreProperties>
</file>